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10-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0" i="1" l="1"/>
  <c r="D30" i="1"/>
  <c r="E14" i="1"/>
  <c r="D14" i="1"/>
  <c r="D33" i="1"/>
  <c r="E33" i="1"/>
  <c r="D17" i="1"/>
  <c r="E17" i="1"/>
  <c r="E36" i="1"/>
  <c r="D36" i="1"/>
  <c r="E20" i="1"/>
  <c r="D20" i="1"/>
  <c r="E4" i="1"/>
  <c r="D4" i="1"/>
  <c r="E35" i="1"/>
  <c r="D35" i="1"/>
  <c r="E19" i="1"/>
  <c r="D19" i="1"/>
  <c r="E34" i="1"/>
  <c r="D34" i="1"/>
  <c r="E18" i="1"/>
  <c r="D18" i="1"/>
  <c r="D37" i="1"/>
  <c r="E37" i="1"/>
  <c r="D21" i="1"/>
  <c r="E21" i="1"/>
  <c r="D5" i="1"/>
  <c r="E5" i="1"/>
  <c r="E40" i="1"/>
  <c r="D40" i="1"/>
  <c r="E24" i="1"/>
  <c r="D24" i="1"/>
  <c r="E8" i="1"/>
  <c r="D8" i="1"/>
  <c r="E39" i="1"/>
  <c r="D39" i="1"/>
  <c r="E23" i="1"/>
  <c r="D23" i="1"/>
  <c r="E7" i="1"/>
  <c r="D7" i="1"/>
  <c r="E38" i="1"/>
  <c r="D38" i="1"/>
  <c r="E22" i="1"/>
  <c r="D22" i="1"/>
  <c r="E6" i="1"/>
  <c r="D6" i="1"/>
  <c r="D41" i="1"/>
  <c r="E41" i="1"/>
  <c r="D25" i="1"/>
  <c r="E25" i="1"/>
  <c r="D9" i="1"/>
  <c r="E9" i="1"/>
  <c r="E44" i="1"/>
  <c r="D44" i="1"/>
  <c r="E28" i="1"/>
  <c r="D28" i="1"/>
  <c r="E12" i="1"/>
  <c r="D12" i="1"/>
  <c r="E43" i="1"/>
  <c r="D43" i="1"/>
  <c r="E27" i="1"/>
  <c r="D27" i="1"/>
  <c r="E11" i="1"/>
  <c r="D11" i="1"/>
  <c r="E42" i="1"/>
  <c r="D42" i="1"/>
  <c r="E26" i="1"/>
  <c r="D26" i="1"/>
  <c r="E10" i="1"/>
  <c r="D10" i="1"/>
  <c r="D29" i="1"/>
  <c r="E29" i="1"/>
  <c r="D13" i="1"/>
  <c r="E13" i="1"/>
  <c r="E32" i="1"/>
  <c r="D32" i="1"/>
  <c r="E16" i="1"/>
  <c r="D16" i="1"/>
  <c r="E31" i="1"/>
  <c r="D31" i="1"/>
  <c r="E15" i="1"/>
  <c r="D15" i="1"/>
</calcChain>
</file>

<file path=xl/sharedStrings.xml><?xml version="1.0" encoding="utf-8"?>
<sst xmlns="http://schemas.openxmlformats.org/spreadsheetml/2006/main" count="108" uniqueCount="67">
  <si>
    <t>Relatório Individualizado de Presença</t>
  </si>
  <si>
    <t>86ª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</si>
  <si>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</si>
  <si>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</si>
  <si>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</si>
  <si>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</si>
  <si>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</si>
  <si>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</si>
  <si>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</si>
  <si>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</si>
  <si>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</si>
  <si>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</si>
  <si>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</si>
  <si>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</si>
  <si>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</si>
  <si>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</si>
  <si>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</si>
  <si>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</si>
  <si>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</si>
  <si>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</si>
  <si>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</si>
  <si>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</si>
  <si>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</si>
  <si>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</si>
  <si>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</si>
  <si>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</si>
  <si>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</si>
  <si>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</si>
  <si>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</si>
  <si>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</si>
  <si>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</si>
  <si>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</si>
  <si>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</si>
  <si>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</si>
  <si>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</si>
  <si>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</si>
  <si>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</si>
  <si>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F</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</si>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</sst>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topLeftCell="A13" zoomScale="80" zoomScaleNormal="80" workbookViewId="0">
      <selection activeCell="H38" sqref="H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43746</v>
      </c>
      <c r="G1" s="5" t="s">
        <v>3</v>
      </c>
    </row>
    <row r="2" spans="1:253" hidden="1" x14ac:dyDescent="0.25">
      <c r="D2" s="2">
        <f>COUNTA(G3:IV3)</f>
        <v>1</v>
      </c>
    </row>
    <row r="3" spans="1:253"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row>
    <row r="5" spans="1:253"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row>
    <row r="6" spans="1:253" x14ac:dyDescent="0.25">
      <c r="A6" s="9">
        <f ca="1">COUNTIF(G6:OFFSET(G6,0,$D$2-1),"P")+COUNTIF(G6:OFFSET(G6,0,$D$2-1),"X")</f>
        <v>1</v>
      </c>
      <c r="B6" s="9">
        <f t="shared" si="0"/>
        <v>1</v>
      </c>
      <c r="C6" s="10">
        <f ca="1">(COUNTIF(G6:OFFSET(G6,0,$D$2-1),"P")/$D$2)+(COUNTIF(G6:OFFSET(G6,0,$D$2-1),"X")/$D$2)</f>
        <v>1</v>
      </c>
      <c r="D6" s="11" t="str">
        <f t="shared" ca="1" si="1"/>
        <v>PRESENTE</v>
      </c>
      <c r="E6" s="11" t="str">
        <f t="shared" ca="1" si="2"/>
        <v>P</v>
      </c>
      <c r="F6" s="11"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row>
    <row r="8" spans="1:253"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x14ac:dyDescent="0.25">
      <c r="A13" s="9">
        <f ca="1">COUNTIF(G13:OFFSET(G13,0,$D$2-1),"P")+COUNTIF(G13:OFFSET(G13,0,$D$2-1),"X")</f>
        <v>1</v>
      </c>
      <c r="B13" s="9">
        <f>D$2</f>
        <v>1</v>
      </c>
      <c r="C13" s="10">
        <f ca="1">(COUNTIF(G13:OFFSET(G13,0,$D$2-1),"P")/$D$2)+(COUNTIF(G13:OFFSET(G13,0,$D$2-1),"X")/$D$2)</f>
        <v>1</v>
      </c>
      <c r="D13" s="11" t="str">
        <f ca="1">IF(C13&gt;=0.5,"PRESENTE","AUSENTE")</f>
        <v>PRESENTE</v>
      </c>
      <c r="E13" s="11" t="str">
        <f t="shared" ca="1" si="2"/>
        <v>P</v>
      </c>
      <c r="F13" s="11"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3" t="s">
        <v>22</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23</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3" t="s">
        <v>24</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3" t="s">
        <v>25</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26</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27</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28</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29</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30</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31</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32</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33</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34</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35</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x14ac:dyDescent="0.25">
      <c r="A29" s="9">
        <f ca="1">COUNTIF(G29:OFFSET(G29,0,$D$2-1),"P")+COUNTIF(G29:OFFSET(G29,0,$D$2-1),"X")</f>
        <v>0</v>
      </c>
      <c r="B29" s="9">
        <f t="shared" si="0"/>
        <v>1</v>
      </c>
      <c r="C29" s="10">
        <f ca="1">(COUNTIF(G29:OFFSET(G29,0,$D$2-1),"P")/$D$2)+(COUNTIF(G29:OFFSET(G29,0,$D$2-1),"X")/$D$2)</f>
        <v>0</v>
      </c>
      <c r="D29" s="11" t="str">
        <f t="shared" ca="1" si="1"/>
        <v>AUSENTE</v>
      </c>
      <c r="E29" s="11" t="str">
        <f t="shared" ca="1" si="2"/>
        <v>F</v>
      </c>
      <c r="F29" s="13" t="s">
        <v>36</v>
      </c>
      <c r="G29" s="9" t="s">
        <v>37</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row r="37" spans="1:253"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row>
    <row r="38" spans="1:253"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row>
    <row r="39" spans="1:253"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x14ac:dyDescent="0.25">
      <c r="A40" s="9">
        <f ca="1">COUNTIF(G40:OFFSET(G40,0,$D$2-1),"P")+COUNTIF(G40:OFFSET(G40,0,$D$2-1),"X")</f>
        <v>0</v>
      </c>
      <c r="B40" s="9">
        <f t="shared" si="0"/>
        <v>1</v>
      </c>
      <c r="C40" s="10">
        <f ca="1">(COUNTIF(G40:OFFSET(G40,0,$D$2-1),"P")/$D$2)+(COUNTIF(G40:OFFSET(G40,0,$D$2-1),"X")/$D$2)</f>
        <v>0</v>
      </c>
      <c r="D40" s="11" t="str">
        <f t="shared" ca="1" si="1"/>
        <v>AUSENTE</v>
      </c>
      <c r="E40" s="11" t="str">
        <f t="shared" ca="1" si="2"/>
        <v>F</v>
      </c>
      <c r="F40" s="13" t="s">
        <v>48</v>
      </c>
      <c r="G40" s="9" t="s">
        <v>37</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x14ac:dyDescent="0.25">
      <c r="A42" s="9">
        <f ca="1">COUNTIF(G42:OFFSET(G42,0,$D$2-1),"P")+COUNTIF(G42:OFFSET(G42,0,$D$2-1),"X")</f>
        <v>0</v>
      </c>
      <c r="B42" s="9">
        <f t="shared" si="0"/>
        <v>1</v>
      </c>
      <c r="C42" s="10">
        <f ca="1">(COUNTIF(G42:OFFSET(G42,0,$D$2-1),"P")/$D$2)+(COUNTIF(G42:OFFSET(G42,0,$D$2-1),"X")/$D$2)</f>
        <v>0</v>
      </c>
      <c r="D42" s="11" t="str">
        <f t="shared" ca="1" si="1"/>
        <v>AUSENTE</v>
      </c>
      <c r="E42" s="11" t="str">
        <f t="shared" ca="1" si="2"/>
        <v>F</v>
      </c>
      <c r="F42" s="14" t="s">
        <v>50</v>
      </c>
      <c r="G42" s="9" t="s">
        <v>37</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20" customFormat="1" ht="21" x14ac:dyDescent="0.35">
      <c r="A45" s="15"/>
      <c r="B45" s="15"/>
      <c r="C45" s="16"/>
      <c r="D45" s="15"/>
      <c r="E45" s="17"/>
      <c r="F45" s="18" t="s">
        <v>53</v>
      </c>
      <c r="G45" s="19">
        <f>COUNTIF(G4:G44,"P")+COUNTIF(G4:G44,"X")</f>
        <v>38</v>
      </c>
      <c r="H45" s="19">
        <f t="shared" ref="H45:BN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row>
    <row r="47" spans="1:253" x14ac:dyDescent="0.25">
      <c r="F47" s="2" t="s">
        <v>54</v>
      </c>
    </row>
    <row r="48" spans="1:253" x14ac:dyDescent="0.25">
      <c r="D48" s="21" t="s">
        <v>11</v>
      </c>
      <c r="E48" s="21"/>
      <c r="F48" s="22" t="s">
        <v>55</v>
      </c>
    </row>
    <row r="49" spans="1:15" x14ac:dyDescent="0.25">
      <c r="D49" s="21" t="s">
        <v>37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2 A45:XFD65536 I3:IV44 A3:G3 A4:E44 G4:G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H3:H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2019-10-15T19:14:49Z</dcterms:created>
  <dcterms:modified xsi:type="dcterms:W3CDTF">2019-10-15T19:15:07Z</dcterms:modified>
</cp:coreProperties>
</file>